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Бюджет" sheetId="1" r:id="rId1"/>
  </sheets>
  <definedNames>
    <definedName name="_xlnm.Print_Titles" localSheetId="0">Бюджет!$11:$11</definedName>
  </definedNames>
  <calcPr calcId="144525"/>
</workbook>
</file>

<file path=xl/calcChain.xml><?xml version="1.0" encoding="utf-8"?>
<calcChain xmlns="http://schemas.openxmlformats.org/spreadsheetml/2006/main">
  <c r="F49" i="1" l="1"/>
  <c r="F35" i="1"/>
  <c r="F29" i="1"/>
  <c r="F24" i="1"/>
  <c r="F20" i="1"/>
  <c r="F12" i="1"/>
  <c r="F54" i="1" l="1"/>
</calcChain>
</file>

<file path=xl/sharedStrings.xml><?xml version="1.0" encoding="utf-8"?>
<sst xmlns="http://schemas.openxmlformats.org/spreadsheetml/2006/main" count="54" uniqueCount="54">
  <si>
    <t>ВСЕГО РАСХОДОВ: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</si>
  <si>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</si>
  <si>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</si>
  <si>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</si>
  <si>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Физическая культура</t>
  </si>
  <si>
    <t>Физическая культура и спорт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</si>
  <si>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</si>
  <si>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</si>
  <si>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</si>
  <si>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</si>
  <si>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</si>
  <si>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</si>
  <si>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</si>
  <si>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</si>
  <si>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</si>
  <si>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</si>
  <si>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</si>
  <si>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</si>
  <si>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</si>
  <si>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</si>
  <si>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</si>
  <si>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</si>
  <si>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</si>
  <si>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</si>
  <si>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</si>
  <si>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</si>
  <si>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</si>
  <si>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</si>
  <si>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</si>
  <si>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</si>
  <si>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</si>
  <si>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</si>
  <si>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</si>
  <si>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</si>
  <si>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</si>
  <si>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</si>
  <si>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</si>
  <si>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</si>
  <si>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</si>
  <si>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</si>
  <si>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</si>
  <si>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</si>
  <si>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</si>
  <si>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</si>
  <si>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</si>
  <si>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</si>
  <si>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</t>
  </si>
  <si>
    <t>(тыс. рублей)</t>
  </si>
  <si>
    <t>к решению Муниципального Собрания</t>
  </si>
  <si>
    <t>Приложение 3</t>
  </si>
  <si>
    <t>Кадуйского муниципального округа</t>
  </si>
  <si>
    <t xml:space="preserve">Вологодской области от ___________ №_____ </t>
  </si>
  <si>
    <t>по разделам, подразделам классификации расходов бюджетов</t>
  </si>
  <si>
    <t>РАСХОДЫ БЮДЖЕТА КАДУЙСКОГО МУНИЦИПАЛЬНОГО ОКРУГА ВОЛОГОДСКОЙ ОБЛАСТИ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</si>
</sst>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"/>
    <numFmt numFmtId="165" formatCode="00"/>
    <numFmt numFmtId="166" formatCode="0000"/>
  </numFmts>
  <fonts count="12" x14ac:knownFonts="1">
    <font>
      <sz val="10"/>
      <name val="Arial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5" fontId="1" fillId="0" borderId="6" xfId="0" applyNumberFormat="1" applyFont="1" applyFill="1" applyBorder="1" applyAlignment="1" applyProtection="1">
      <alignment horizontal="center"/>
      <protection hidden="1"/>
    </xf>
    <xf numFmtId="166" fontId="1" fillId="0" borderId="6" xfId="0" applyNumberFormat="1" applyFont="1" applyFill="1" applyBorder="1" applyAlignment="1" applyProtection="1">
      <alignment wrapText="1"/>
      <protection hidden="1"/>
    </xf>
    <xf numFmtId="166" fontId="2" fillId="0" borderId="3" xfId="0" applyNumberFormat="1" applyFont="1" applyFill="1" applyBorder="1" applyAlignment="1" applyProtection="1">
      <alignment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5" fontId="2" fillId="0" borderId="8" xfId="0" applyNumberFormat="1" applyFont="1" applyFill="1" applyBorder="1" applyAlignment="1" applyProtection="1">
      <alignment horizontal="center"/>
      <protection hidden="1"/>
    </xf>
    <xf numFmtId="164" fontId="1" fillId="0" borderId="7" xfId="0" applyNumberFormat="1" applyFont="1" applyFill="1" applyBorder="1" applyAlignment="1" applyProtection="1">
      <protection hidden="1"/>
    </xf>
    <xf numFmtId="165" fontId="1" fillId="0" borderId="8" xfId="0" applyNumberFormat="1" applyFont="1" applyFill="1" applyBorder="1" applyAlignment="1" applyProtection="1">
      <alignment horizontal="center"/>
      <protection hidden="1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6" fontId="2" fillId="0" borderId="9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protection hidden="1"/>
    </xf>
    <xf numFmtId="165" fontId="2" fillId="0" borderId="12" xfId="0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Continuous" vertical="top"/>
      <protection hidden="1"/>
    </xf>
    <xf numFmtId="0" fontId="4" fillId="0" borderId="18" xfId="0" applyNumberFormat="1" applyFont="1" applyFill="1" applyBorder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protection hidden="1"/>
    </xf>
    <xf numFmtId="0" fontId="6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NumberFormat="1" applyFont="1" applyFill="1" applyAlignment="1" applyProtection="1">
      <alignment horizontal="centerContinuous"/>
      <protection hidden="1"/>
    </xf>
    <xf numFmtId="0" fontId="8" fillId="0" borderId="0" xfId="0" applyNumberFormat="1" applyFont="1" applyFill="1" applyAlignment="1" applyProtection="1">
      <alignment horizontal="left"/>
      <protection hidden="1"/>
    </xf>
    <xf numFmtId="0" fontId="9" fillId="0" borderId="0" xfId="0" applyNumberFormat="1" applyFont="1" applyFill="1" applyAlignment="1" applyProtection="1">
      <protection hidden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6" fontId="2" fillId="0" borderId="10" xfId="0" applyNumberFormat="1" applyFont="1" applyFill="1" applyBorder="1" applyAlignment="1" applyProtection="1">
      <alignment wrapText="1"/>
      <protection hidden="1"/>
    </xf>
    <xf numFmtId="166" fontId="2" fillId="0" borderId="9" xfId="0" applyNumberFormat="1" applyFont="1" applyFill="1" applyBorder="1" applyAlignment="1" applyProtection="1">
      <alignment wrapText="1"/>
      <protection hidden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6" fontId="2" fillId="0" borderId="14" xfId="0" applyNumberFormat="1" applyFont="1" applyFill="1" applyBorder="1" applyAlignment="1" applyProtection="1">
      <alignment wrapText="1"/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59"/>
  <sheetViews>
    <sheetView showGridLines="0" tabSelected="1" workbookViewId="0">
      <selection activeCell="V14" sqref="V14"/>
    </sheetView>
  </sheetViews>
  <sheetFormatPr defaultRowHeight="12.75" x14ac:dyDescent="0.2"/>
  <cols>
    <col min="1" max="1" width="1.42578125" customWidth="1"/>
    <col min="2" max="2" width="0.42578125" customWidth="1"/>
    <col min="3" max="3" width="47" customWidth="1"/>
    <col min="4" max="4" width="8.140625" customWidth="1"/>
    <col min="5" max="5" width="9.28515625" customWidth="1"/>
    <col min="6" max="6" width="19.28515625" customWidth="1"/>
    <col min="7" max="7" width="0.42578125" customWidth="1"/>
    <col min="8" max="8" width="0.28515625" customWidth="1"/>
    <col min="9" max="19" width="0" hidden="1" customWidth="1"/>
  </cols>
  <sheetData>
    <row r="1" spans="1:19" ht="13.5" customHeight="1" x14ac:dyDescent="0.25">
      <c r="A1" s="32"/>
      <c r="B1" s="1"/>
      <c r="C1" s="1"/>
      <c r="D1" s="31"/>
      <c r="E1" s="33" t="s">
        <v>49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</row>
    <row r="2" spans="1:19" ht="15" customHeight="1" x14ac:dyDescent="0.25">
      <c r="A2" s="29"/>
      <c r="B2" s="29"/>
      <c r="C2" s="29"/>
      <c r="D2" s="31"/>
      <c r="E2" s="33" t="s">
        <v>48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"/>
      <c r="S2" s="1"/>
    </row>
    <row r="3" spans="1:19" ht="15.75" customHeight="1" x14ac:dyDescent="0.25">
      <c r="A3" s="29"/>
      <c r="B3" s="29"/>
      <c r="C3" s="29"/>
      <c r="D3" s="31"/>
      <c r="E3" s="33" t="s">
        <v>50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"/>
      <c r="S3" s="1"/>
    </row>
    <row r="4" spans="1:19" ht="15" customHeight="1" x14ac:dyDescent="0.25">
      <c r="A4" s="29"/>
      <c r="B4" s="29"/>
      <c r="C4" s="29"/>
      <c r="D4" s="31"/>
      <c r="E4" s="33" t="s">
        <v>51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"/>
      <c r="S4" s="1"/>
    </row>
    <row r="5" spans="1:19" ht="12.75" customHeight="1" x14ac:dyDescent="0.2">
      <c r="A5" s="29"/>
      <c r="B5" s="29"/>
      <c r="C5" s="29"/>
      <c r="D5" s="31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"/>
      <c r="S5" s="1"/>
    </row>
    <row r="6" spans="1:19" ht="12.75" customHeight="1" x14ac:dyDescent="0.2">
      <c r="A6" s="29"/>
      <c r="B6" s="29"/>
      <c r="C6" s="29"/>
      <c r="D6" s="31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"/>
      <c r="S6" s="1"/>
    </row>
    <row r="7" spans="1:19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"/>
    </row>
    <row r="8" spans="1:19" ht="37.5" customHeight="1" x14ac:dyDescent="0.3">
      <c r="A8" s="30"/>
      <c r="B8" s="29"/>
      <c r="C8" s="43" t="s">
        <v>53</v>
      </c>
      <c r="D8" s="37"/>
      <c r="E8" s="37"/>
      <c r="F8" s="3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"/>
    </row>
    <row r="9" spans="1:19" ht="18.75" customHeight="1" x14ac:dyDescent="0.3">
      <c r="A9" s="30"/>
      <c r="B9" s="29"/>
      <c r="C9" s="39" t="s">
        <v>52</v>
      </c>
      <c r="D9" s="39"/>
      <c r="E9" s="39"/>
      <c r="F9" s="4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"/>
    </row>
    <row r="10" spans="1:19" ht="17.25" customHeight="1" thickBot="1" x14ac:dyDescent="0.3">
      <c r="A10" s="28"/>
      <c r="B10" s="28"/>
      <c r="C10" s="28"/>
      <c r="D10" s="28"/>
      <c r="E10" s="28"/>
      <c r="F10" s="34" t="s">
        <v>47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"/>
    </row>
    <row r="11" spans="1:19" ht="45" customHeight="1" thickBot="1" x14ac:dyDescent="0.25">
      <c r="A11" s="23"/>
      <c r="B11" s="27" t="s">
        <v>46</v>
      </c>
      <c r="C11" s="26"/>
      <c r="D11" s="25" t="s">
        <v>45</v>
      </c>
      <c r="E11" s="25" t="s">
        <v>44</v>
      </c>
      <c r="F11" s="24" t="s">
        <v>43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</row>
    <row r="12" spans="1:19" ht="16.5" customHeight="1" x14ac:dyDescent="0.25">
      <c r="A12" s="14"/>
      <c r="B12" s="41" t="s">
        <v>42</v>
      </c>
      <c r="C12" s="42"/>
      <c r="D12" s="22">
        <v>1</v>
      </c>
      <c r="E12" s="22">
        <v>0</v>
      </c>
      <c r="F12" s="21">
        <f>SUM(F13:F17)</f>
        <v>128846.79999999999</v>
      </c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49.5" customHeight="1" x14ac:dyDescent="0.25">
      <c r="A13" s="14"/>
      <c r="B13" s="20"/>
      <c r="C13" s="19" t="s">
        <v>41</v>
      </c>
      <c r="D13" s="18">
        <v>1</v>
      </c>
      <c r="E13" s="18">
        <v>2</v>
      </c>
      <c r="F13" s="17">
        <v>6836</v>
      </c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82.5" customHeight="1" x14ac:dyDescent="0.25">
      <c r="A14" s="14"/>
      <c r="B14" s="20"/>
      <c r="C14" s="19" t="s">
        <v>40</v>
      </c>
      <c r="D14" s="18">
        <v>1</v>
      </c>
      <c r="E14" s="18">
        <v>4</v>
      </c>
      <c r="F14" s="17">
        <v>64258.6</v>
      </c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6.5" customHeight="1" x14ac:dyDescent="0.25">
      <c r="A15" s="14"/>
      <c r="B15" s="20"/>
      <c r="C15" s="19" t="s">
        <v>39</v>
      </c>
      <c r="D15" s="18">
        <v>1</v>
      </c>
      <c r="E15" s="18">
        <v>5</v>
      </c>
      <c r="F15" s="17">
        <v>0.4</v>
      </c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66" customHeight="1" x14ac:dyDescent="0.25">
      <c r="A16" s="14"/>
      <c r="B16" s="20"/>
      <c r="C16" s="19" t="s">
        <v>38</v>
      </c>
      <c r="D16" s="18">
        <v>1</v>
      </c>
      <c r="E16" s="18">
        <v>6</v>
      </c>
      <c r="F16" s="17">
        <v>15506.4</v>
      </c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6.5" customHeight="1" x14ac:dyDescent="0.25">
      <c r="A17" s="14"/>
      <c r="B17" s="20"/>
      <c r="C17" s="19" t="s">
        <v>37</v>
      </c>
      <c r="D17" s="18">
        <v>1</v>
      </c>
      <c r="E17" s="18">
        <v>13</v>
      </c>
      <c r="F17" s="17">
        <v>42245.4</v>
      </c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6.5" customHeight="1" x14ac:dyDescent="0.25">
      <c r="A18" s="14"/>
      <c r="B18" s="35" t="s">
        <v>36</v>
      </c>
      <c r="C18" s="36"/>
      <c r="D18" s="16">
        <v>2</v>
      </c>
      <c r="E18" s="16">
        <v>0</v>
      </c>
      <c r="F18" s="15">
        <v>996.5</v>
      </c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33" customHeight="1" x14ac:dyDescent="0.25">
      <c r="A19" s="14"/>
      <c r="B19" s="20"/>
      <c r="C19" s="19" t="s">
        <v>35</v>
      </c>
      <c r="D19" s="18">
        <v>2</v>
      </c>
      <c r="E19" s="18">
        <v>3</v>
      </c>
      <c r="F19" s="17">
        <v>996.5</v>
      </c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3" customHeight="1" x14ac:dyDescent="0.25">
      <c r="A20" s="14"/>
      <c r="B20" s="35" t="s">
        <v>34</v>
      </c>
      <c r="C20" s="36"/>
      <c r="D20" s="16">
        <v>3</v>
      </c>
      <c r="E20" s="16">
        <v>0</v>
      </c>
      <c r="F20" s="15">
        <f>SUM(F21:F23)</f>
        <v>22583.7</v>
      </c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 customHeight="1" x14ac:dyDescent="0.25">
      <c r="A21" s="14"/>
      <c r="B21" s="20"/>
      <c r="C21" s="19" t="s">
        <v>33</v>
      </c>
      <c r="D21" s="18">
        <v>3</v>
      </c>
      <c r="E21" s="18">
        <v>9</v>
      </c>
      <c r="F21" s="17">
        <v>16365</v>
      </c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66" customHeight="1" x14ac:dyDescent="0.25">
      <c r="A22" s="14"/>
      <c r="B22" s="20"/>
      <c r="C22" s="19" t="s">
        <v>32</v>
      </c>
      <c r="D22" s="18">
        <v>3</v>
      </c>
      <c r="E22" s="18">
        <v>10</v>
      </c>
      <c r="F22" s="17">
        <v>5532.4</v>
      </c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49.5" customHeight="1" x14ac:dyDescent="0.25">
      <c r="A23" s="14"/>
      <c r="B23" s="20"/>
      <c r="C23" s="19" t="s">
        <v>31</v>
      </c>
      <c r="D23" s="18">
        <v>3</v>
      </c>
      <c r="E23" s="18">
        <v>14</v>
      </c>
      <c r="F23" s="17">
        <v>686.3</v>
      </c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6.5" customHeight="1" x14ac:dyDescent="0.25">
      <c r="A24" s="14"/>
      <c r="B24" s="35" t="s">
        <v>30</v>
      </c>
      <c r="C24" s="36"/>
      <c r="D24" s="16">
        <v>4</v>
      </c>
      <c r="E24" s="16">
        <v>0</v>
      </c>
      <c r="F24" s="15">
        <f>SUM(F25:F28)</f>
        <v>48547.099999999991</v>
      </c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6.5" customHeight="1" x14ac:dyDescent="0.25">
      <c r="A25" s="14"/>
      <c r="B25" s="20"/>
      <c r="C25" s="19" t="s">
        <v>29</v>
      </c>
      <c r="D25" s="18">
        <v>4</v>
      </c>
      <c r="E25" s="18">
        <v>1</v>
      </c>
      <c r="F25" s="17">
        <v>662.5</v>
      </c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6.5" customHeight="1" x14ac:dyDescent="0.25">
      <c r="A26" s="14"/>
      <c r="B26" s="20"/>
      <c r="C26" s="19" t="s">
        <v>28</v>
      </c>
      <c r="D26" s="18">
        <v>4</v>
      </c>
      <c r="E26" s="18">
        <v>8</v>
      </c>
      <c r="F26" s="17">
        <v>7908.7</v>
      </c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6.5" customHeight="1" x14ac:dyDescent="0.25">
      <c r="A27" s="14"/>
      <c r="B27" s="20"/>
      <c r="C27" s="19" t="s">
        <v>27</v>
      </c>
      <c r="D27" s="18">
        <v>4</v>
      </c>
      <c r="E27" s="18">
        <v>9</v>
      </c>
      <c r="F27" s="17">
        <v>39690.699999999997</v>
      </c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3" customHeight="1" x14ac:dyDescent="0.25">
      <c r="A28" s="14"/>
      <c r="B28" s="20"/>
      <c r="C28" s="19" t="s">
        <v>26</v>
      </c>
      <c r="D28" s="18">
        <v>4</v>
      </c>
      <c r="E28" s="18">
        <v>12</v>
      </c>
      <c r="F28" s="17">
        <v>285.2</v>
      </c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6.5" customHeight="1" x14ac:dyDescent="0.25">
      <c r="A29" s="14"/>
      <c r="B29" s="35" t="s">
        <v>25</v>
      </c>
      <c r="C29" s="36"/>
      <c r="D29" s="16">
        <v>5</v>
      </c>
      <c r="E29" s="16">
        <v>0</v>
      </c>
      <c r="F29" s="15">
        <f>SUM(F30:F32)</f>
        <v>310297.10000000003</v>
      </c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6.5" customHeight="1" x14ac:dyDescent="0.25">
      <c r="A30" s="14"/>
      <c r="B30" s="20"/>
      <c r="C30" s="19" t="s">
        <v>24</v>
      </c>
      <c r="D30" s="18">
        <v>5</v>
      </c>
      <c r="E30" s="18">
        <v>1</v>
      </c>
      <c r="F30" s="17">
        <v>1603.2</v>
      </c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customHeight="1" x14ac:dyDescent="0.25">
      <c r="A31" s="14"/>
      <c r="B31" s="20"/>
      <c r="C31" s="19" t="s">
        <v>23</v>
      </c>
      <c r="D31" s="18">
        <v>5</v>
      </c>
      <c r="E31" s="18">
        <v>2</v>
      </c>
      <c r="F31" s="17">
        <v>274661</v>
      </c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6.5" customHeight="1" x14ac:dyDescent="0.25">
      <c r="A32" s="14"/>
      <c r="B32" s="20"/>
      <c r="C32" s="19" t="s">
        <v>22</v>
      </c>
      <c r="D32" s="18">
        <v>5</v>
      </c>
      <c r="E32" s="18">
        <v>3</v>
      </c>
      <c r="F32" s="17">
        <v>34032.9</v>
      </c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6.5" customHeight="1" x14ac:dyDescent="0.25">
      <c r="A33" s="14"/>
      <c r="B33" s="35" t="s">
        <v>21</v>
      </c>
      <c r="C33" s="36"/>
      <c r="D33" s="16">
        <v>6</v>
      </c>
      <c r="E33" s="16">
        <v>0</v>
      </c>
      <c r="F33" s="15">
        <v>1374.2</v>
      </c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33" customHeight="1" x14ac:dyDescent="0.25">
      <c r="A34" s="14"/>
      <c r="B34" s="20"/>
      <c r="C34" s="19" t="s">
        <v>20</v>
      </c>
      <c r="D34" s="18">
        <v>6</v>
      </c>
      <c r="E34" s="18">
        <v>3</v>
      </c>
      <c r="F34" s="17">
        <v>1374.2</v>
      </c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6.5" customHeight="1" x14ac:dyDescent="0.25">
      <c r="A35" s="14"/>
      <c r="B35" s="35" t="s">
        <v>19</v>
      </c>
      <c r="C35" s="36"/>
      <c r="D35" s="16">
        <v>7</v>
      </c>
      <c r="E35" s="16">
        <v>0</v>
      </c>
      <c r="F35" s="15">
        <f>SUM(F36:F40)</f>
        <v>402194.10000000003</v>
      </c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6.5" customHeight="1" x14ac:dyDescent="0.25">
      <c r="A36" s="14"/>
      <c r="B36" s="20"/>
      <c r="C36" s="19" t="s">
        <v>18</v>
      </c>
      <c r="D36" s="18">
        <v>7</v>
      </c>
      <c r="E36" s="18">
        <v>1</v>
      </c>
      <c r="F36" s="17">
        <v>133267.20000000001</v>
      </c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6.5" customHeight="1" x14ac:dyDescent="0.25">
      <c r="A37" s="14"/>
      <c r="B37" s="20"/>
      <c r="C37" s="19" t="s">
        <v>17</v>
      </c>
      <c r="D37" s="18">
        <v>7</v>
      </c>
      <c r="E37" s="18">
        <v>2</v>
      </c>
      <c r="F37" s="17">
        <v>232067.7</v>
      </c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6.5" customHeight="1" x14ac:dyDescent="0.25">
      <c r="A38" s="14"/>
      <c r="B38" s="20"/>
      <c r="C38" s="19" t="s">
        <v>16</v>
      </c>
      <c r="D38" s="18">
        <v>7</v>
      </c>
      <c r="E38" s="18">
        <v>3</v>
      </c>
      <c r="F38" s="17">
        <v>28424.9</v>
      </c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6.5" customHeight="1" x14ac:dyDescent="0.25">
      <c r="A39" s="14"/>
      <c r="B39" s="20"/>
      <c r="C39" s="19" t="s">
        <v>15</v>
      </c>
      <c r="D39" s="18">
        <v>7</v>
      </c>
      <c r="E39" s="18">
        <v>7</v>
      </c>
      <c r="F39" s="17">
        <v>241.6</v>
      </c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6.5" customHeight="1" x14ac:dyDescent="0.25">
      <c r="A40" s="14"/>
      <c r="B40" s="20"/>
      <c r="C40" s="19" t="s">
        <v>14</v>
      </c>
      <c r="D40" s="18">
        <v>7</v>
      </c>
      <c r="E40" s="18">
        <v>9</v>
      </c>
      <c r="F40" s="17">
        <v>8192.7000000000007</v>
      </c>
      <c r="G40" s="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6.5" customHeight="1" x14ac:dyDescent="0.25">
      <c r="A41" s="14"/>
      <c r="B41" s="35" t="s">
        <v>13</v>
      </c>
      <c r="C41" s="36"/>
      <c r="D41" s="16">
        <v>8</v>
      </c>
      <c r="E41" s="16">
        <v>0</v>
      </c>
      <c r="F41" s="15">
        <v>54707.3</v>
      </c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6.5" customHeight="1" x14ac:dyDescent="0.25">
      <c r="A42" s="14"/>
      <c r="B42" s="20"/>
      <c r="C42" s="19" t="s">
        <v>12</v>
      </c>
      <c r="D42" s="18">
        <v>8</v>
      </c>
      <c r="E42" s="18">
        <v>1</v>
      </c>
      <c r="F42" s="17">
        <v>53023.6</v>
      </c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33" customHeight="1" x14ac:dyDescent="0.25">
      <c r="A43" s="14"/>
      <c r="B43" s="20"/>
      <c r="C43" s="19" t="s">
        <v>11</v>
      </c>
      <c r="D43" s="18">
        <v>8</v>
      </c>
      <c r="E43" s="18">
        <v>4</v>
      </c>
      <c r="F43" s="17">
        <v>1683.7</v>
      </c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6.5" customHeight="1" x14ac:dyDescent="0.25">
      <c r="A44" s="14"/>
      <c r="B44" s="35" t="s">
        <v>10</v>
      </c>
      <c r="C44" s="36"/>
      <c r="D44" s="16">
        <v>9</v>
      </c>
      <c r="E44" s="16">
        <v>0</v>
      </c>
      <c r="F44" s="15">
        <v>140.1</v>
      </c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33" customHeight="1" x14ac:dyDescent="0.25">
      <c r="A45" s="14"/>
      <c r="B45" s="20"/>
      <c r="C45" s="19" t="s">
        <v>9</v>
      </c>
      <c r="D45" s="18">
        <v>9</v>
      </c>
      <c r="E45" s="18">
        <v>7</v>
      </c>
      <c r="F45" s="17">
        <v>140.1</v>
      </c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5" customHeight="1" x14ac:dyDescent="0.25">
      <c r="A46" s="14"/>
      <c r="B46" s="35" t="s">
        <v>8</v>
      </c>
      <c r="C46" s="36"/>
      <c r="D46" s="16">
        <v>10</v>
      </c>
      <c r="E46" s="16">
        <v>0</v>
      </c>
      <c r="F46" s="15">
        <v>19893.599999999999</v>
      </c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6.5" customHeight="1" x14ac:dyDescent="0.25">
      <c r="A47" s="14"/>
      <c r="B47" s="20"/>
      <c r="C47" s="19" t="s">
        <v>7</v>
      </c>
      <c r="D47" s="18">
        <v>10</v>
      </c>
      <c r="E47" s="18">
        <v>1</v>
      </c>
      <c r="F47" s="17">
        <v>6312.5</v>
      </c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6.5" customHeight="1" x14ac:dyDescent="0.25">
      <c r="A48" s="14"/>
      <c r="B48" s="20"/>
      <c r="C48" s="19" t="s">
        <v>6</v>
      </c>
      <c r="D48" s="18">
        <v>10</v>
      </c>
      <c r="E48" s="18">
        <v>3</v>
      </c>
      <c r="F48" s="17">
        <v>13581.1</v>
      </c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6.5" customHeight="1" x14ac:dyDescent="0.25">
      <c r="A49" s="14"/>
      <c r="B49" s="35" t="s">
        <v>5</v>
      </c>
      <c r="C49" s="36"/>
      <c r="D49" s="16">
        <v>11</v>
      </c>
      <c r="E49" s="16">
        <v>0</v>
      </c>
      <c r="F49" s="15">
        <f>SUM(F50:F51)</f>
        <v>32990.6</v>
      </c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6.5" customHeight="1" x14ac:dyDescent="0.25">
      <c r="A50" s="14"/>
      <c r="B50" s="20"/>
      <c r="C50" s="19" t="s">
        <v>4</v>
      </c>
      <c r="D50" s="18">
        <v>11</v>
      </c>
      <c r="E50" s="18">
        <v>1</v>
      </c>
      <c r="F50" s="17">
        <v>31508.5</v>
      </c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33" customHeight="1" x14ac:dyDescent="0.25">
      <c r="A51" s="14"/>
      <c r="B51" s="20"/>
      <c r="C51" s="19" t="s">
        <v>3</v>
      </c>
      <c r="D51" s="18">
        <v>11</v>
      </c>
      <c r="E51" s="18">
        <v>5</v>
      </c>
      <c r="F51" s="17">
        <v>1482.1</v>
      </c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5" customHeight="1" x14ac:dyDescent="0.25">
      <c r="A52" s="14"/>
      <c r="B52" s="35" t="s">
        <v>2</v>
      </c>
      <c r="C52" s="36"/>
      <c r="D52" s="16">
        <v>12</v>
      </c>
      <c r="E52" s="16">
        <v>0</v>
      </c>
      <c r="F52" s="15">
        <v>1923.6</v>
      </c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6.5" customHeight="1" thickBot="1" x14ac:dyDescent="0.3">
      <c r="A53" s="14"/>
      <c r="B53" s="13"/>
      <c r="C53" s="12" t="s">
        <v>1</v>
      </c>
      <c r="D53" s="11">
        <v>12</v>
      </c>
      <c r="E53" s="11">
        <v>1</v>
      </c>
      <c r="F53" s="10">
        <v>1923.6</v>
      </c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6.5" customHeight="1" thickBot="1" x14ac:dyDescent="0.3">
      <c r="A54" s="8"/>
      <c r="B54" s="7" t="s">
        <v>0</v>
      </c>
      <c r="C54" s="6"/>
      <c r="D54" s="6"/>
      <c r="E54" s="6"/>
      <c r="F54" s="5">
        <f>F52+F49+F46+F44+F41+F35+F33+F29+F24+F20+F18+F12</f>
        <v>1024494.7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3"/>
    </row>
    <row r="55" spans="1:19" ht="12.75" customHeight="1" x14ac:dyDescent="0.2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1"/>
    </row>
    <row r="57" spans="1:19" ht="12.75" customHeight="1" x14ac:dyDescent="0.2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1"/>
    </row>
    <row r="58" spans="1:19" ht="12.75" customHeight="1" x14ac:dyDescent="0.2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"/>
    </row>
    <row r="59" spans="1:19" ht="12.75" customHeight="1" x14ac:dyDescent="0.2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1"/>
    </row>
  </sheetData>
  <mergeCells count="14">
    <mergeCell ref="B49:C49"/>
    <mergeCell ref="B52:C52"/>
    <mergeCell ref="C8:F8"/>
    <mergeCell ref="C9:F9"/>
    <mergeCell ref="B33:C33"/>
    <mergeCell ref="B35:C35"/>
    <mergeCell ref="B41:C41"/>
    <mergeCell ref="B44:C44"/>
    <mergeCell ref="B46:C46"/>
    <mergeCell ref="B12:C12"/>
    <mergeCell ref="B18:C18"/>
    <mergeCell ref="B20:C20"/>
    <mergeCell ref="B24:C24"/>
    <mergeCell ref="B29:C29"/>
  </mergeCells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УпрФин</dc:creator>
  <cp:lastModifiedBy>УпрФин</cp:lastModifiedBy>
  <cp:lastPrinted>2024-03-15T05:59:35Z</cp:lastPrinted>
  <dcterms:created xsi:type="dcterms:W3CDTF">2024-03-14T09:12:13Z</dcterms:created>
  <dcterms:modified xsi:type="dcterms:W3CDTF">2024-03-21T07:28:03Z</dcterms:modified>
</cp:coreProperties>
</file>