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Проект решения об исполнении бюджета округа за 2024 год и пояснительная к нему\"/>
    </mc:Choice>
  </mc:AlternateContent>
  <xr:revisionPtr revIDLastSave="0" documentId="13_ncr:1_{3499C2E3-B393-4593-9489-5E4EE64B2C07}" xr6:coauthVersionLast="36" xr6:coauthVersionMax="36" xr10:uidLastSave="{00000000-0000-0000-0000-000000000000}"/>
  <bookViews>
    <workbookView xWindow="480" yWindow="150" windowWidth="18195" windowHeight="13740" xr2:uid="{00000000-000D-0000-FFFF-FFFF00000000}"/>
  </bookViews>
  <sheets>
    <sheet name="Бюджет" sheetId="1" r:id="rId1"/>
  </sheets>
  <definedNames>
    <definedName name="_xlnm.Print_Titles" localSheetId="0">Бюджет!$12:$12</definedName>
  </definedNames>
  <calcPr calcId="179021"/>
</workbook>
</file>

<file path=xl/calcChain.xml><?xml version="1.0" encoding="utf-8"?>
<calcChain xmlns="http://schemas.openxmlformats.org/spreadsheetml/2006/main">
  <c r="F50" i="1" l="1"/>
  <c r="F58" i="1" s="1"/>
  <c r="F36" i="1"/>
  <c r="F30" i="1"/>
  <c r="F25" i="1"/>
  <c r="F13" i="1"/>
</calcChain>
</file>

<file path=xl/sharedStrings.xml><?xml version="1.0" encoding="utf-8"?>
<sst xmlns="http://schemas.openxmlformats.org/spreadsheetml/2006/main" count="58" uniqueCount="58">
  <si>
    <t>ВСЕГО РАСХОДОВ: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</si>
  <si>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</si>
  <si>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</si>
  <si>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</si>
  <si>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Физическая культура</t>
  </si>
  <si>
    <t>Физическая культура и спорт</t>
  </si>
  <si>
    <t>Социальное обеспечение населения</t>
  </si>
  <si>
    <t>Пенсионное обеспечение</t>
  </si>
  <si>
    <t>Социальная политика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</si>
  <si>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</si>
  <si>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</si>
  <si>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</si>
  <si>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</si>
  <si>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</si>
  <si>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</si>
  <si>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</si>
  <si>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</si>
  <si>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</si>
  <si>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</si>
  <si>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</si>
  <si>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</si>
  <si>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</si>
  <si>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</si>
  <si>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</si>
  <si>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</si>
  <si>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</si>
  <si>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</si>
  <si>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</si>
  <si>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</si>
  <si>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</si>
  <si>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</si>
  <si>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</si>
  <si>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</si>
  <si>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</si>
  <si>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</si>
  <si>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</si>
  <si>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</si>
  <si>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</si>
  <si>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</si>
  <si>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</si>
  <si>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</si>
  <si>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</si>
  <si>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</si>
  <si>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</si>
  <si>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подраздел</t>
  </si>
  <si>
    <t>раздел</t>
  </si>
  <si>
    <t>Наименование</t>
  </si>
  <si>
    <t>(тыс. рублей)</t>
  </si>
  <si>
    <t>к решению Муниципального Собрания</t>
  </si>
  <si>
    <t>Приложение 3</t>
  </si>
  <si>
    <t>Кадуйского муниципального округа</t>
  </si>
  <si>
    <t xml:space="preserve">Вологодской области от ___________ №_____ </t>
  </si>
  <si>
    <t>по разделам, подразделам классификации расходов бюджетов</t>
  </si>
  <si>
    <t>РАСХОДЫ БЮДЖЕТА КАДУЙСКОГО МУНИЦИПАЛЬНОГО ОКРУГА ВОЛОГОДСКОЙ ОБЛАСТИ ЗА 2024 ГОД</t>
  </si>
  <si>
    <t>Спорт высших достижений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</si>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</sst>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;[Red]\-#,##0.0"/>
    <numFmt numFmtId="165" formatCode="00"/>
    <numFmt numFmtId="166" formatCode="0000"/>
  </numFmts>
  <fonts count="14" x14ac:knownFonts="1">
    <font>
      <sz val="10"/>
      <name val="Arial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8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166" fontId="2" fillId="0" borderId="3" xfId="0" applyNumberFormat="1" applyFont="1" applyFill="1" applyBorder="1" applyAlignment="1" applyProtection="1">
      <alignment wrapText="1"/>
      <protection hidden="1"/>
    </xf>
    <xf numFmtId="0" fontId="1" fillId="0" borderId="4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5" fontId="2" fillId="0" borderId="8" xfId="0" applyNumberFormat="1" applyFont="1" applyFill="1" applyBorder="1" applyAlignment="1" applyProtection="1">
      <alignment horizontal="center"/>
      <protection hidden="1"/>
    </xf>
    <xf numFmtId="164" fontId="1" fillId="0" borderId="7" xfId="0" applyNumberFormat="1" applyFont="1" applyFill="1" applyBorder="1" applyAlignment="1" applyProtection="1">
      <protection hidden="1"/>
    </xf>
    <xf numFmtId="165" fontId="1" fillId="0" borderId="8" xfId="0" applyNumberFormat="1" applyFont="1" applyFill="1" applyBorder="1" applyAlignment="1" applyProtection="1">
      <alignment horizontal="center"/>
      <protection hidden="1"/>
    </xf>
    <xf numFmtId="166" fontId="1" fillId="0" borderId="8" xfId="0" applyNumberFormat="1" applyFont="1" applyFill="1" applyBorder="1" applyAlignment="1" applyProtection="1">
      <alignment wrapText="1"/>
      <protection hidden="1"/>
    </xf>
    <xf numFmtId="166" fontId="2" fillId="0" borderId="9" xfId="0" applyNumberFormat="1" applyFont="1" applyFill="1" applyBorder="1" applyAlignment="1" applyProtection="1">
      <alignment wrapText="1"/>
      <protection hidden="1"/>
    </xf>
    <xf numFmtId="165" fontId="2" fillId="0" borderId="12" xfId="0" applyNumberFormat="1" applyFont="1" applyFill="1" applyBorder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15" xfId="0" applyNumberFormat="1" applyFont="1" applyFill="1" applyBorder="1" applyAlignment="1" applyProtection="1">
      <alignment horizontal="center" vertical="center"/>
      <protection hidden="1"/>
    </xf>
    <xf numFmtId="0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0" applyNumberFormat="1" applyFont="1" applyFill="1" applyBorder="1" applyAlignment="1" applyProtection="1">
      <alignment horizontal="centerContinuous" vertical="top"/>
      <protection hidden="1"/>
    </xf>
    <xf numFmtId="0" fontId="4" fillId="0" borderId="18" xfId="0" applyNumberFormat="1" applyFont="1" applyFill="1" applyBorder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protection hidden="1"/>
    </xf>
    <xf numFmtId="0" fontId="6" fillId="0" borderId="0" xfId="0" applyNumberFormat="1" applyFont="1" applyFill="1" applyAlignment="1" applyProtection="1">
      <alignment horizontal="centerContinuous"/>
      <protection hidden="1"/>
    </xf>
    <xf numFmtId="0" fontId="7" fillId="0" borderId="0" xfId="0" applyNumberFormat="1" applyFont="1" applyFill="1" applyAlignment="1" applyProtection="1">
      <alignment horizontal="centerContinuous"/>
      <protection hidden="1"/>
    </xf>
    <xf numFmtId="0" fontId="8" fillId="0" borderId="0" xfId="0" applyNumberFormat="1" applyFont="1" applyFill="1" applyAlignment="1" applyProtection="1">
      <alignment horizontal="left"/>
      <protection hidden="1"/>
    </xf>
    <xf numFmtId="0" fontId="9" fillId="0" borderId="0" xfId="0" applyNumberFormat="1" applyFont="1" applyFill="1" applyAlignment="1" applyProtection="1">
      <protection hidden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6" fontId="2" fillId="0" borderId="9" xfId="0" applyNumberFormat="1" applyFont="1" applyFill="1" applyBorder="1" applyAlignment="1" applyProtection="1">
      <alignment wrapText="1"/>
      <protection hidden="1"/>
    </xf>
    <xf numFmtId="164" fontId="12" fillId="0" borderId="11" xfId="0" applyNumberFormat="1" applyFont="1" applyFill="1" applyBorder="1" applyAlignment="1" applyProtection="1">
      <protection hidden="1"/>
    </xf>
    <xf numFmtId="164" fontId="13" fillId="0" borderId="7" xfId="0" applyNumberFormat="1" applyFont="1" applyFill="1" applyBorder="1" applyAlignment="1" applyProtection="1">
      <protection hidden="1"/>
    </xf>
    <xf numFmtId="164" fontId="12" fillId="0" borderId="7" xfId="0" applyNumberFormat="1" applyFont="1" applyFill="1" applyBorder="1" applyAlignment="1" applyProtection="1">
      <protection hidden="1"/>
    </xf>
    <xf numFmtId="166" fontId="13" fillId="0" borderId="8" xfId="0" applyNumberFormat="1" applyFont="1" applyFill="1" applyBorder="1" applyAlignment="1" applyProtection="1">
      <alignment wrapText="1"/>
      <protection hidden="1"/>
    </xf>
    <xf numFmtId="165" fontId="13" fillId="0" borderId="8" xfId="0" applyNumberFormat="1" applyFont="1" applyFill="1" applyBorder="1" applyAlignment="1" applyProtection="1">
      <alignment horizontal="center"/>
      <protection hidden="1"/>
    </xf>
    <xf numFmtId="166" fontId="12" fillId="0" borderId="3" xfId="0" applyNumberFormat="1" applyFont="1" applyFill="1" applyBorder="1" applyAlignment="1" applyProtection="1">
      <alignment wrapText="1"/>
      <protection hidden="1"/>
    </xf>
    <xf numFmtId="166" fontId="13" fillId="0" borderId="6" xfId="0" applyNumberFormat="1" applyFont="1" applyFill="1" applyBorder="1" applyAlignment="1" applyProtection="1">
      <alignment wrapText="1"/>
      <protection hidden="1"/>
    </xf>
    <xf numFmtId="165" fontId="13" fillId="0" borderId="6" xfId="0" applyNumberFormat="1" applyFont="1" applyFill="1" applyBorder="1" applyAlignment="1" applyProtection="1">
      <alignment horizontal="center"/>
      <protection hidden="1"/>
    </xf>
    <xf numFmtId="164" fontId="13" fillId="0" borderId="1" xfId="0" applyNumberFormat="1" applyFont="1" applyFill="1" applyBorder="1" applyAlignment="1" applyProtection="1">
      <protection hidden="1"/>
    </xf>
    <xf numFmtId="164" fontId="12" fillId="0" borderId="1" xfId="0" applyNumberFormat="1" applyFont="1" applyFill="1" applyBorder="1" applyAlignment="1" applyProtection="1">
      <protection hidden="1"/>
    </xf>
    <xf numFmtId="165" fontId="12" fillId="0" borderId="20" xfId="0" applyNumberFormat="1" applyFont="1" applyFill="1" applyBorder="1" applyAlignment="1" applyProtection="1">
      <alignment horizontal="center"/>
      <protection hidden="1"/>
    </xf>
    <xf numFmtId="164" fontId="12" fillId="0" borderId="21" xfId="0" applyNumberFormat="1" applyFont="1" applyFill="1" applyBorder="1" applyAlignment="1" applyProtection="1">
      <protection hidden="1"/>
    </xf>
    <xf numFmtId="166" fontId="2" fillId="0" borderId="10" xfId="0" applyNumberFormat="1" applyFont="1" applyFill="1" applyBorder="1" applyAlignment="1" applyProtection="1">
      <alignment wrapText="1"/>
      <protection hidden="1"/>
    </xf>
    <xf numFmtId="166" fontId="2" fillId="0" borderId="9" xfId="0" applyNumberFormat="1" applyFont="1" applyFill="1" applyBorder="1" applyAlignment="1" applyProtection="1">
      <alignment wrapText="1"/>
      <protection hidden="1"/>
    </xf>
    <xf numFmtId="166" fontId="12" fillId="0" borderId="10" xfId="0" applyNumberFormat="1" applyFont="1" applyFill="1" applyBorder="1" applyAlignment="1" applyProtection="1">
      <alignment wrapText="1"/>
      <protection hidden="1"/>
    </xf>
    <xf numFmtId="166" fontId="12" fillId="0" borderId="19" xfId="0" applyNumberFormat="1" applyFont="1" applyFill="1" applyBorder="1" applyAlignment="1" applyProtection="1">
      <alignment wrapText="1"/>
      <protection hidden="1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6" fontId="2" fillId="0" borderId="14" xfId="0" applyNumberFormat="1" applyFont="1" applyFill="1" applyBorder="1" applyAlignment="1" applyProtection="1">
      <alignment wrapText="1"/>
      <protection hidden="1"/>
    </xf>
    <xf numFmtId="166" fontId="2" fillId="0" borderId="13" xfId="0" applyNumberFormat="1" applyFont="1" applyFill="1" applyBorder="1" applyAlignment="1" applyProtection="1">
      <alignment wrapText="1"/>
      <protection hidden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S63"/>
  <sheetViews>
    <sheetView showGridLines="0" tabSelected="1" workbookViewId="0">
      <selection activeCell="D4" sqref="D4"/>
    </sheetView>
  </sheetViews>
  <sheetFormatPr defaultRowHeight="12.75" x14ac:dyDescent="0.2"/>
  <cols>
    <col min="1" max="1" width="1.42578125" customWidth="1"/>
    <col min="2" max="2" width="0.42578125" customWidth="1"/>
    <col min="3" max="3" width="47" customWidth="1"/>
    <col min="4" max="4" width="8.140625" customWidth="1"/>
    <col min="5" max="5" width="9.28515625" customWidth="1"/>
    <col min="6" max="6" width="19.28515625" customWidth="1"/>
    <col min="7" max="7" width="0.42578125" customWidth="1"/>
    <col min="8" max="8" width="0.28515625" customWidth="1"/>
    <col min="9" max="19" width="0" hidden="1" customWidth="1"/>
  </cols>
  <sheetData>
    <row r="1" spans="1:19" ht="15" customHeight="1" x14ac:dyDescent="0.2">
      <c r="F1" s="54" t="s">
        <v>57</v>
      </c>
    </row>
    <row r="2" spans="1:19" ht="23.25" customHeight="1" x14ac:dyDescent="0.25">
      <c r="A2" s="27"/>
      <c r="B2" s="1"/>
      <c r="C2" s="1"/>
      <c r="D2" s="26"/>
      <c r="E2" s="28" t="s">
        <v>49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</row>
    <row r="3" spans="1:19" ht="15" customHeight="1" x14ac:dyDescent="0.25">
      <c r="A3" s="24"/>
      <c r="B3" s="24"/>
      <c r="C3" s="24"/>
      <c r="D3" s="26"/>
      <c r="E3" s="28" t="s">
        <v>48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"/>
      <c r="S3" s="1"/>
    </row>
    <row r="4" spans="1:19" ht="15.75" customHeight="1" x14ac:dyDescent="0.25">
      <c r="A4" s="24"/>
      <c r="B4" s="24"/>
      <c r="C4" s="24"/>
      <c r="D4" s="26"/>
      <c r="E4" s="28" t="s">
        <v>50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"/>
      <c r="S4" s="1"/>
    </row>
    <row r="5" spans="1:19" ht="15" customHeight="1" x14ac:dyDescent="0.25">
      <c r="A5" s="24"/>
      <c r="B5" s="24"/>
      <c r="C5" s="24"/>
      <c r="D5" s="26"/>
      <c r="E5" s="28" t="s">
        <v>51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"/>
      <c r="S5" s="1"/>
    </row>
    <row r="6" spans="1:19" ht="12.75" customHeight="1" x14ac:dyDescent="0.2">
      <c r="A6" s="24"/>
      <c r="B6" s="24"/>
      <c r="C6" s="24"/>
      <c r="D6" s="26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"/>
      <c r="S6" s="1"/>
    </row>
    <row r="7" spans="1:19" ht="12.75" customHeight="1" x14ac:dyDescent="0.2">
      <c r="A7" s="24"/>
      <c r="B7" s="24"/>
      <c r="C7" s="24"/>
      <c r="D7" s="26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"/>
      <c r="S7" s="1"/>
    </row>
    <row r="8" spans="1:19" ht="12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"/>
    </row>
    <row r="9" spans="1:19" ht="37.5" customHeight="1" x14ac:dyDescent="0.3">
      <c r="A9" s="25"/>
      <c r="B9" s="24"/>
      <c r="C9" s="47" t="s">
        <v>53</v>
      </c>
      <c r="D9" s="48"/>
      <c r="E9" s="48"/>
      <c r="F9" s="49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ht="18.75" customHeight="1" x14ac:dyDescent="0.3">
      <c r="A10" s="25"/>
      <c r="B10" s="24"/>
      <c r="C10" s="50" t="s">
        <v>52</v>
      </c>
      <c r="D10" s="50"/>
      <c r="E10" s="50"/>
      <c r="F10" s="51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"/>
    </row>
    <row r="11" spans="1:19" ht="17.25" customHeight="1" thickBot="1" x14ac:dyDescent="0.3">
      <c r="A11" s="23"/>
      <c r="B11" s="23"/>
      <c r="C11" s="23"/>
      <c r="D11" s="23"/>
      <c r="E11" s="23"/>
      <c r="F11" s="29" t="s">
        <v>47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"/>
    </row>
    <row r="12" spans="1:19" ht="45" customHeight="1" thickBot="1" x14ac:dyDescent="0.25">
      <c r="A12" s="18"/>
      <c r="B12" s="22" t="s">
        <v>46</v>
      </c>
      <c r="C12" s="21"/>
      <c r="D12" s="20" t="s">
        <v>45</v>
      </c>
      <c r="E12" s="20" t="s">
        <v>44</v>
      </c>
      <c r="F12" s="19" t="s">
        <v>43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</row>
    <row r="13" spans="1:19" ht="16.5" customHeight="1" x14ac:dyDescent="0.25">
      <c r="A13" s="10"/>
      <c r="B13" s="52" t="s">
        <v>42</v>
      </c>
      <c r="C13" s="53"/>
      <c r="D13" s="17">
        <v>1</v>
      </c>
      <c r="E13" s="17">
        <v>0</v>
      </c>
      <c r="F13" s="31">
        <f>SUM(F14:F18)</f>
        <v>160805.70000000001</v>
      </c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49.5" customHeight="1" x14ac:dyDescent="0.25">
      <c r="A14" s="10"/>
      <c r="B14" s="16"/>
      <c r="C14" s="15" t="s">
        <v>41</v>
      </c>
      <c r="D14" s="14">
        <v>1</v>
      </c>
      <c r="E14" s="14">
        <v>2</v>
      </c>
      <c r="F14" s="32">
        <v>6452.1</v>
      </c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82.5" customHeight="1" x14ac:dyDescent="0.25">
      <c r="A15" s="10"/>
      <c r="B15" s="16"/>
      <c r="C15" s="15" t="s">
        <v>40</v>
      </c>
      <c r="D15" s="14">
        <v>1</v>
      </c>
      <c r="E15" s="14">
        <v>4</v>
      </c>
      <c r="F15" s="32">
        <v>83372.3</v>
      </c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6.5" customHeight="1" x14ac:dyDescent="0.25">
      <c r="A16" s="10"/>
      <c r="B16" s="16"/>
      <c r="C16" s="15" t="s">
        <v>39</v>
      </c>
      <c r="D16" s="14">
        <v>1</v>
      </c>
      <c r="E16" s="14">
        <v>5</v>
      </c>
      <c r="F16" s="32">
        <v>1.6</v>
      </c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66" customHeight="1" x14ac:dyDescent="0.25">
      <c r="A17" s="10"/>
      <c r="B17" s="16"/>
      <c r="C17" s="15" t="s">
        <v>38</v>
      </c>
      <c r="D17" s="14">
        <v>1</v>
      </c>
      <c r="E17" s="14">
        <v>6</v>
      </c>
      <c r="F17" s="32">
        <v>19800.400000000001</v>
      </c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6.5" customHeight="1" x14ac:dyDescent="0.25">
      <c r="A18" s="10"/>
      <c r="B18" s="16"/>
      <c r="C18" s="15" t="s">
        <v>37</v>
      </c>
      <c r="D18" s="14">
        <v>1</v>
      </c>
      <c r="E18" s="14">
        <v>13</v>
      </c>
      <c r="F18" s="32">
        <v>51179.3</v>
      </c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6.5" customHeight="1" x14ac:dyDescent="0.25">
      <c r="A19" s="10"/>
      <c r="B19" s="43" t="s">
        <v>36</v>
      </c>
      <c r="C19" s="44"/>
      <c r="D19" s="12">
        <v>2</v>
      </c>
      <c r="E19" s="12">
        <v>0</v>
      </c>
      <c r="F19" s="33">
        <v>1202.9000000000001</v>
      </c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33" customHeight="1" x14ac:dyDescent="0.25">
      <c r="A20" s="10"/>
      <c r="B20" s="16"/>
      <c r="C20" s="15" t="s">
        <v>35</v>
      </c>
      <c r="D20" s="14">
        <v>2</v>
      </c>
      <c r="E20" s="14">
        <v>3</v>
      </c>
      <c r="F20" s="32">
        <v>1202.9000000000001</v>
      </c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33" customHeight="1" x14ac:dyDescent="0.25">
      <c r="A21" s="10"/>
      <c r="B21" s="43" t="s">
        <v>34</v>
      </c>
      <c r="C21" s="44"/>
      <c r="D21" s="12">
        <v>3</v>
      </c>
      <c r="E21" s="12">
        <v>0</v>
      </c>
      <c r="F21" s="33">
        <v>36189.5</v>
      </c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6.5" customHeight="1" x14ac:dyDescent="0.25">
      <c r="A22" s="10"/>
      <c r="B22" s="16"/>
      <c r="C22" s="15" t="s">
        <v>33</v>
      </c>
      <c r="D22" s="14">
        <v>3</v>
      </c>
      <c r="E22" s="14">
        <v>9</v>
      </c>
      <c r="F22" s="32">
        <v>30676</v>
      </c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66" customHeight="1" x14ac:dyDescent="0.25">
      <c r="A23" s="10"/>
      <c r="B23" s="16"/>
      <c r="C23" s="15" t="s">
        <v>32</v>
      </c>
      <c r="D23" s="14">
        <v>3</v>
      </c>
      <c r="E23" s="14">
        <v>10</v>
      </c>
      <c r="F23" s="32">
        <v>4404.2</v>
      </c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49.5" customHeight="1" x14ac:dyDescent="0.25">
      <c r="A24" s="10"/>
      <c r="B24" s="16"/>
      <c r="C24" s="15" t="s">
        <v>31</v>
      </c>
      <c r="D24" s="14">
        <v>3</v>
      </c>
      <c r="E24" s="14">
        <v>14</v>
      </c>
      <c r="F24" s="32">
        <v>1109.3</v>
      </c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6.5" customHeight="1" x14ac:dyDescent="0.25">
      <c r="A25" s="10"/>
      <c r="B25" s="43" t="s">
        <v>30</v>
      </c>
      <c r="C25" s="44"/>
      <c r="D25" s="12">
        <v>4</v>
      </c>
      <c r="E25" s="12">
        <v>0</v>
      </c>
      <c r="F25" s="33">
        <f>SUM(F26:F29)</f>
        <v>178832.1</v>
      </c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6.5" customHeight="1" x14ac:dyDescent="0.25">
      <c r="A26" s="10"/>
      <c r="B26" s="16"/>
      <c r="C26" s="15" t="s">
        <v>29</v>
      </c>
      <c r="D26" s="14">
        <v>4</v>
      </c>
      <c r="E26" s="14">
        <v>1</v>
      </c>
      <c r="F26" s="32">
        <v>859.8</v>
      </c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6.5" customHeight="1" x14ac:dyDescent="0.25">
      <c r="A27" s="10"/>
      <c r="B27" s="16"/>
      <c r="C27" s="15" t="s">
        <v>28</v>
      </c>
      <c r="D27" s="14">
        <v>4</v>
      </c>
      <c r="E27" s="14">
        <v>8</v>
      </c>
      <c r="F27" s="32">
        <v>22751.9</v>
      </c>
      <c r="G27" s="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6.5" customHeight="1" x14ac:dyDescent="0.25">
      <c r="A28" s="10"/>
      <c r="B28" s="16"/>
      <c r="C28" s="15" t="s">
        <v>27</v>
      </c>
      <c r="D28" s="14">
        <v>4</v>
      </c>
      <c r="E28" s="14">
        <v>9</v>
      </c>
      <c r="F28" s="32">
        <v>152331.79999999999</v>
      </c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33" customHeight="1" x14ac:dyDescent="0.25">
      <c r="A29" s="10"/>
      <c r="B29" s="16"/>
      <c r="C29" s="15" t="s">
        <v>26</v>
      </c>
      <c r="D29" s="14">
        <v>4</v>
      </c>
      <c r="E29" s="14">
        <v>12</v>
      </c>
      <c r="F29" s="32">
        <v>2888.6</v>
      </c>
      <c r="G29" s="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6.5" customHeight="1" x14ac:dyDescent="0.25">
      <c r="A30" s="10"/>
      <c r="B30" s="43" t="s">
        <v>25</v>
      </c>
      <c r="C30" s="44"/>
      <c r="D30" s="12">
        <v>5</v>
      </c>
      <c r="E30" s="12">
        <v>0</v>
      </c>
      <c r="F30" s="33">
        <f>SUM(F31:F33)</f>
        <v>532773.30000000005</v>
      </c>
      <c r="G30" s="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6.5" customHeight="1" x14ac:dyDescent="0.25">
      <c r="A31" s="10"/>
      <c r="B31" s="16"/>
      <c r="C31" s="15" t="s">
        <v>24</v>
      </c>
      <c r="D31" s="14">
        <v>5</v>
      </c>
      <c r="E31" s="14">
        <v>1</v>
      </c>
      <c r="F31" s="32">
        <v>1347</v>
      </c>
      <c r="G31" s="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6.5" customHeight="1" x14ac:dyDescent="0.25">
      <c r="A32" s="10"/>
      <c r="B32" s="16"/>
      <c r="C32" s="15" t="s">
        <v>23</v>
      </c>
      <c r="D32" s="14">
        <v>5</v>
      </c>
      <c r="E32" s="14">
        <v>2</v>
      </c>
      <c r="F32" s="32">
        <v>471920.7</v>
      </c>
      <c r="G32" s="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6.5" customHeight="1" x14ac:dyDescent="0.25">
      <c r="A33" s="10"/>
      <c r="B33" s="16"/>
      <c r="C33" s="15" t="s">
        <v>22</v>
      </c>
      <c r="D33" s="14">
        <v>5</v>
      </c>
      <c r="E33" s="14">
        <v>3</v>
      </c>
      <c r="F33" s="32">
        <v>59505.599999999999</v>
      </c>
      <c r="G33" s="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6.5" customHeight="1" x14ac:dyDescent="0.25">
      <c r="A34" s="10"/>
      <c r="B34" s="43" t="s">
        <v>21</v>
      </c>
      <c r="C34" s="44"/>
      <c r="D34" s="12">
        <v>6</v>
      </c>
      <c r="E34" s="12">
        <v>0</v>
      </c>
      <c r="F34" s="33">
        <v>422.2</v>
      </c>
      <c r="G34" s="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33" customHeight="1" x14ac:dyDescent="0.25">
      <c r="A35" s="10"/>
      <c r="B35" s="16"/>
      <c r="C35" s="15" t="s">
        <v>20</v>
      </c>
      <c r="D35" s="14">
        <v>6</v>
      </c>
      <c r="E35" s="14">
        <v>3</v>
      </c>
      <c r="F35" s="32">
        <v>422.2</v>
      </c>
      <c r="G35" s="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6.5" customHeight="1" x14ac:dyDescent="0.25">
      <c r="A36" s="10"/>
      <c r="B36" s="43" t="s">
        <v>19</v>
      </c>
      <c r="C36" s="44"/>
      <c r="D36" s="12">
        <v>7</v>
      </c>
      <c r="E36" s="12">
        <v>0</v>
      </c>
      <c r="F36" s="33">
        <f>SUM(F37:F41)</f>
        <v>486858.5</v>
      </c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6.5" customHeight="1" x14ac:dyDescent="0.25">
      <c r="A37" s="10"/>
      <c r="B37" s="16"/>
      <c r="C37" s="15" t="s">
        <v>18</v>
      </c>
      <c r="D37" s="14">
        <v>7</v>
      </c>
      <c r="E37" s="14">
        <v>1</v>
      </c>
      <c r="F37" s="32">
        <v>152667.70000000001</v>
      </c>
      <c r="G37" s="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6.5" customHeight="1" x14ac:dyDescent="0.25">
      <c r="A38" s="10"/>
      <c r="B38" s="16"/>
      <c r="C38" s="15" t="s">
        <v>17</v>
      </c>
      <c r="D38" s="14">
        <v>7</v>
      </c>
      <c r="E38" s="14">
        <v>2</v>
      </c>
      <c r="F38" s="32">
        <v>290866.2</v>
      </c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6.5" customHeight="1" x14ac:dyDescent="0.25">
      <c r="A39" s="10"/>
      <c r="B39" s="16"/>
      <c r="C39" s="15" t="s">
        <v>16</v>
      </c>
      <c r="D39" s="14">
        <v>7</v>
      </c>
      <c r="E39" s="14">
        <v>3</v>
      </c>
      <c r="F39" s="32">
        <v>34514.800000000003</v>
      </c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6.5" customHeight="1" x14ac:dyDescent="0.25">
      <c r="A40" s="10"/>
      <c r="B40" s="16"/>
      <c r="C40" s="15" t="s">
        <v>15</v>
      </c>
      <c r="D40" s="14">
        <v>7</v>
      </c>
      <c r="E40" s="14">
        <v>7</v>
      </c>
      <c r="F40" s="32">
        <v>102.1</v>
      </c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6.5" customHeight="1" x14ac:dyDescent="0.25">
      <c r="A41" s="10"/>
      <c r="B41" s="16"/>
      <c r="C41" s="15" t="s">
        <v>14</v>
      </c>
      <c r="D41" s="14">
        <v>7</v>
      </c>
      <c r="E41" s="14">
        <v>9</v>
      </c>
      <c r="F41" s="32">
        <v>8707.7000000000007</v>
      </c>
      <c r="G41" s="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6.5" customHeight="1" x14ac:dyDescent="0.25">
      <c r="A42" s="10"/>
      <c r="B42" s="43" t="s">
        <v>13</v>
      </c>
      <c r="C42" s="44"/>
      <c r="D42" s="12">
        <v>8</v>
      </c>
      <c r="E42" s="12">
        <v>0</v>
      </c>
      <c r="F42" s="33">
        <v>56815.199999999997</v>
      </c>
      <c r="G42" s="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6.5" customHeight="1" x14ac:dyDescent="0.25">
      <c r="A43" s="10"/>
      <c r="B43" s="16"/>
      <c r="C43" s="15" t="s">
        <v>12</v>
      </c>
      <c r="D43" s="14">
        <v>8</v>
      </c>
      <c r="E43" s="14">
        <v>1</v>
      </c>
      <c r="F43" s="32">
        <v>54622.3</v>
      </c>
      <c r="G43" s="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33" customHeight="1" x14ac:dyDescent="0.25">
      <c r="A44" s="10"/>
      <c r="B44" s="16"/>
      <c r="C44" s="15" t="s">
        <v>11</v>
      </c>
      <c r="D44" s="14">
        <v>8</v>
      </c>
      <c r="E44" s="14">
        <v>4</v>
      </c>
      <c r="F44" s="32">
        <v>2192.9</v>
      </c>
      <c r="G44" s="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6.5" customHeight="1" x14ac:dyDescent="0.25">
      <c r="A45" s="10"/>
      <c r="B45" s="43" t="s">
        <v>10</v>
      </c>
      <c r="C45" s="44"/>
      <c r="D45" s="12">
        <v>9</v>
      </c>
      <c r="E45" s="12">
        <v>0</v>
      </c>
      <c r="F45" s="33">
        <v>398.8</v>
      </c>
      <c r="G45" s="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33" customHeight="1" x14ac:dyDescent="0.25">
      <c r="A46" s="10"/>
      <c r="B46" s="16"/>
      <c r="C46" s="15" t="s">
        <v>9</v>
      </c>
      <c r="D46" s="14">
        <v>9</v>
      </c>
      <c r="E46" s="14">
        <v>7</v>
      </c>
      <c r="F46" s="32">
        <v>398.8</v>
      </c>
      <c r="G46" s="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6.5" customHeight="1" x14ac:dyDescent="0.25">
      <c r="A47" s="10"/>
      <c r="B47" s="43" t="s">
        <v>8</v>
      </c>
      <c r="C47" s="44"/>
      <c r="D47" s="12">
        <v>10</v>
      </c>
      <c r="E47" s="12">
        <v>0</v>
      </c>
      <c r="F47" s="33">
        <v>21754.1</v>
      </c>
      <c r="G47" s="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6.5" customHeight="1" x14ac:dyDescent="0.25">
      <c r="A48" s="10"/>
      <c r="B48" s="16"/>
      <c r="C48" s="15" t="s">
        <v>7</v>
      </c>
      <c r="D48" s="14">
        <v>10</v>
      </c>
      <c r="E48" s="14">
        <v>1</v>
      </c>
      <c r="F48" s="32">
        <v>9975.5</v>
      </c>
      <c r="G48" s="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6.5" customHeight="1" x14ac:dyDescent="0.25">
      <c r="A49" s="10"/>
      <c r="B49" s="16"/>
      <c r="C49" s="15" t="s">
        <v>6</v>
      </c>
      <c r="D49" s="14">
        <v>10</v>
      </c>
      <c r="E49" s="14">
        <v>3</v>
      </c>
      <c r="F49" s="32">
        <v>11778.6</v>
      </c>
      <c r="G49" s="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6.5" customHeight="1" x14ac:dyDescent="0.25">
      <c r="A50" s="10"/>
      <c r="B50" s="43" t="s">
        <v>5</v>
      </c>
      <c r="C50" s="44"/>
      <c r="D50" s="12">
        <v>11</v>
      </c>
      <c r="E50" s="12">
        <v>0</v>
      </c>
      <c r="F50" s="33">
        <f>SUM(F51:F53)</f>
        <v>117728.70000000001</v>
      </c>
      <c r="G50" s="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6.5" customHeight="1" x14ac:dyDescent="0.25">
      <c r="A51" s="10"/>
      <c r="B51" s="16"/>
      <c r="C51" s="15" t="s">
        <v>4</v>
      </c>
      <c r="D51" s="14">
        <v>11</v>
      </c>
      <c r="E51" s="14">
        <v>1</v>
      </c>
      <c r="F51" s="32">
        <v>52049.4</v>
      </c>
      <c r="G51" s="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6.5" customHeight="1" x14ac:dyDescent="0.25">
      <c r="A52" s="10"/>
      <c r="B52" s="30"/>
      <c r="C52" s="34" t="s">
        <v>54</v>
      </c>
      <c r="D52" s="35">
        <v>11</v>
      </c>
      <c r="E52" s="35">
        <v>3</v>
      </c>
      <c r="F52" s="32">
        <v>63980.2</v>
      </c>
      <c r="G52" s="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33" customHeight="1" x14ac:dyDescent="0.25">
      <c r="A53" s="10"/>
      <c r="B53" s="16"/>
      <c r="C53" s="15" t="s">
        <v>3</v>
      </c>
      <c r="D53" s="14">
        <v>11</v>
      </c>
      <c r="E53" s="14">
        <v>5</v>
      </c>
      <c r="F53" s="32">
        <v>1699.1</v>
      </c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" customHeight="1" x14ac:dyDescent="0.25">
      <c r="A54" s="10"/>
      <c r="B54" s="43" t="s">
        <v>2</v>
      </c>
      <c r="C54" s="44"/>
      <c r="D54" s="12">
        <v>12</v>
      </c>
      <c r="E54" s="12">
        <v>0</v>
      </c>
      <c r="F54" s="11">
        <v>1918.5</v>
      </c>
      <c r="G54" s="8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thickBot="1" x14ac:dyDescent="0.3">
      <c r="A55" s="10"/>
      <c r="B55" s="9"/>
      <c r="C55" s="15" t="s">
        <v>1</v>
      </c>
      <c r="D55" s="14">
        <v>12</v>
      </c>
      <c r="E55" s="14">
        <v>1</v>
      </c>
      <c r="F55" s="13">
        <v>1918.5</v>
      </c>
      <c r="G55" s="8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30" customHeight="1" x14ac:dyDescent="0.25">
      <c r="A56" s="10"/>
      <c r="B56" s="45" t="s">
        <v>55</v>
      </c>
      <c r="C56" s="46"/>
      <c r="D56" s="41">
        <v>13</v>
      </c>
      <c r="E56" s="41">
        <v>0</v>
      </c>
      <c r="F56" s="42">
        <v>356.3</v>
      </c>
      <c r="G56" s="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33.75" customHeight="1" thickBot="1" x14ac:dyDescent="0.3">
      <c r="A57" s="10"/>
      <c r="B57" s="36"/>
      <c r="C57" s="37" t="s">
        <v>56</v>
      </c>
      <c r="D57" s="38">
        <v>13</v>
      </c>
      <c r="E57" s="38">
        <v>1</v>
      </c>
      <c r="F57" s="39">
        <v>356.3</v>
      </c>
      <c r="G57" s="8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6.5" customHeight="1" thickBot="1" x14ac:dyDescent="0.3">
      <c r="A58" s="7"/>
      <c r="B58" s="6" t="s">
        <v>0</v>
      </c>
      <c r="C58" s="5"/>
      <c r="D58" s="5"/>
      <c r="E58" s="5"/>
      <c r="F58" s="40">
        <f>F56+F54+F50+F47+F45+F42+F36+F34+F30+F25+F21+F19+F13</f>
        <v>1596055.8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3"/>
    </row>
    <row r="59" spans="1:19" ht="12.75" customHeight="1" x14ac:dyDescent="0.2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1"/>
    </row>
    <row r="61" spans="1:19" ht="12.75" customHeight="1" x14ac:dyDescent="0.2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1"/>
    </row>
    <row r="62" spans="1:19" ht="12.75" customHeight="1" x14ac:dyDescent="0.2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1"/>
    </row>
    <row r="63" spans="1:19" ht="12.75" customHeight="1" x14ac:dyDescent="0.2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1"/>
    </row>
  </sheetData>
  <mergeCells count="15">
    <mergeCell ref="B54:C54"/>
    <mergeCell ref="B50:C50"/>
    <mergeCell ref="B56:C56"/>
    <mergeCell ref="C9:F9"/>
    <mergeCell ref="C10:F10"/>
    <mergeCell ref="B34:C34"/>
    <mergeCell ref="B36:C36"/>
    <mergeCell ref="B42:C42"/>
    <mergeCell ref="B45:C45"/>
    <mergeCell ref="B47:C47"/>
    <mergeCell ref="B13:C13"/>
    <mergeCell ref="B19:C19"/>
    <mergeCell ref="B21:C21"/>
    <mergeCell ref="B25:C25"/>
    <mergeCell ref="B30:C30"/>
  </mergeCells>
  <pageMargins left="0.39370078740157499" right="0.39370078740157499" top="0.999999984981507" bottom="0.999999984981507" header="0.499999992490753" footer="0.499999992490753"/>
  <pageSetup paperSize="9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УпрФин</dc:creator>
  <cp:lastModifiedBy>Елена</cp:lastModifiedBy>
  <cp:lastPrinted>2024-03-15T05:59:35Z</cp:lastPrinted>
  <dcterms:created xsi:type="dcterms:W3CDTF">2024-03-14T09:12:13Z</dcterms:created>
  <dcterms:modified xsi:type="dcterms:W3CDTF">2025-03-24T11:03:05Z</dcterms:modified>
</cp:coreProperties>
</file>