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4" i="1"/>
  <c r="C14" i="1"/>
  <c r="D14" i="1"/>
  <c r="E14" i="1"/>
  <c r="F14" i="1"/>
  <c r="G14" i="1"/>
  <c r="B10" i="1"/>
  <c r="C10" i="1"/>
  <c r="D10" i="1"/>
  <c r="E10" i="1"/>
  <c r="F10" i="1"/>
  <c r="G10" i="1"/>
  <c r="B15" i="1"/>
  <c r="C15" i="1"/>
  <c r="D15" i="1"/>
  <c r="E15" i="1"/>
  <c r="F15" i="1"/>
  <c r="G15" i="1"/>
  <c r="B11" i="1"/>
  <c r="C11" i="1"/>
  <c r="D11" i="1"/>
  <c r="E11" i="1"/>
  <c r="F11" i="1"/>
  <c r="G11" i="1"/>
  <c r="B12" i="1"/>
  <c r="C12" i="1"/>
  <c r="D12" i="1"/>
  <c r="E12" i="1"/>
  <c r="F12" i="1"/>
  <c r="G12" i="1"/>
  <c r="B16" i="1"/>
  <c r="C16" i="1"/>
  <c r="D16" i="1"/>
  <c r="E16" i="1"/>
  <c r="F16" i="1"/>
  <c r="G16" i="1"/>
  <c r="B17" i="1"/>
  <c r="C17" i="1"/>
  <c r="D17" i="1"/>
  <c r="E17" i="1"/>
  <c r="F17" i="1"/>
  <c r="G17" i="1"/>
  <c r="B13" i="1"/>
  <c r="C13" i="1"/>
  <c r="D13" i="1"/>
  <c r="E13" i="1"/>
  <c r="F13" i="1"/>
  <c r="G13" i="1"/>
  <c r="B18" i="1"/>
  <c r="C18" i="1"/>
  <c r="D18" i="1"/>
  <c r="E18" i="1"/>
  <c r="F18" i="1"/>
  <c r="G18" i="1"/>
  <c r="C19" i="1" l="1"/>
  <c r="D19" i="1"/>
  <c r="F19" i="1"/>
  <c r="G19" i="1"/>
</calcChain>
</file>

<file path=xl/sharedStrings.xml><?xml version="1.0" encoding="utf-8"?>
<sst xmlns="http://schemas.openxmlformats.org/spreadsheetml/2006/main" count="10" uniqueCount="10">
  <si>
    <t>Наименование общественно значимого проекта</t>
  </si>
  <si>
    <t>Общая стоимость проекта, 
рублей</t>
  </si>
  <si>
    <t>Сумма софинансирования (по заявке)</t>
  </si>
  <si>
    <t>юр. лица / ИП</t>
  </si>
  <si>
    <t>местный бюджет</t>
  </si>
  <si>
    <r>
      <t xml:space="preserve">физ. лица 
</t>
    </r>
    <r>
      <rPr>
        <i/>
        <sz val="10"/>
        <color rgb="FF000000"/>
        <rFont val="Times New Roman"/>
        <family val="1"/>
        <charset val="204"/>
      </rPr>
      <t>(не менее 5%)</t>
    </r>
  </si>
  <si>
    <r>
      <t xml:space="preserve">областной бюджет (субсидия)
</t>
    </r>
    <r>
      <rPr>
        <i/>
        <sz val="10"/>
        <color rgb="FF000000"/>
        <rFont val="Times New Roman"/>
        <family val="1"/>
        <charset val="204"/>
      </rPr>
      <t>(ровно 70% 
или лимит)</t>
    </r>
  </si>
  <si>
    <t>№ п/п
(рег.)</t>
  </si>
  <si>
    <t>НАРОДНЫЙ БЮДЖЕТ-2025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</si>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</sst>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4" fontId="0" fillId="0" borderId="0" xfId="0" applyNumberForma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47;&#1040;&#1071;&#1042;&#1054;&#1050;%20&#1053;&#1041;-2025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одный бюджет-2025"/>
    </sheetNames>
    <sheetDataSet>
      <sheetData sheetId="0">
        <row r="9">
          <cell r="AG9" t="str">
            <v>Приобретение ростовых кукол в МБУ "Кадуйский центр культурного развития в п.Кадуй</v>
          </cell>
        </row>
        <row r="16">
          <cell r="AG16" t="str">
            <v>Благоустройство зоны спорта и отдыха жителей деревень Заозерье и Глухое (1-этап)</v>
          </cell>
          <cell r="AH16">
            <v>831760.19</v>
          </cell>
          <cell r="AI16">
            <v>99811.23</v>
          </cell>
          <cell r="AJ16">
            <v>0</v>
          </cell>
          <cell r="AK16">
            <v>149716.82999999999</v>
          </cell>
          <cell r="AL16">
            <v>582232.13</v>
          </cell>
        </row>
        <row r="18">
          <cell r="AG18" t="str">
            <v>Обустройство детской площадки в д.Малая Рукавицкая Кадуйского муниципального округа</v>
          </cell>
          <cell r="AH18">
            <v>348117</v>
          </cell>
          <cell r="AI18">
            <v>34811.699999999997</v>
          </cell>
          <cell r="AJ18">
            <v>0</v>
          </cell>
          <cell r="AK18">
            <v>69623.399999999994</v>
          </cell>
          <cell r="AL18">
            <v>243681.9</v>
          </cell>
        </row>
        <row r="20">
          <cell r="AG20" t="str">
            <v>Организация уличного освещения в д.Вершина Кадуйского муниципального округа</v>
          </cell>
          <cell r="AH20">
            <v>259700</v>
          </cell>
          <cell r="AI20">
            <v>25970</v>
          </cell>
          <cell r="AJ20">
            <v>0</v>
          </cell>
          <cell r="AK20">
            <v>51940</v>
          </cell>
          <cell r="AL20">
            <v>181790</v>
          </cell>
        </row>
        <row r="22">
          <cell r="AG22" t="str">
            <v>Установка мемориального комплекса участникам ВОВ в д.Малая Рукавицкая Кадуйского муниципального округа</v>
          </cell>
          <cell r="AH22">
            <v>584300</v>
          </cell>
          <cell r="AI22">
            <v>58430</v>
          </cell>
          <cell r="AJ22">
            <v>0</v>
          </cell>
          <cell r="AK22">
            <v>116860</v>
          </cell>
          <cell r="AL22">
            <v>409010</v>
          </cell>
        </row>
        <row r="23">
          <cell r="AG23" t="str">
            <v>Благоустройство общественной территории д.Верхний Двор Кадуйского муниципального округа</v>
          </cell>
          <cell r="AH23">
            <v>72000</v>
          </cell>
          <cell r="AI23">
            <v>7200</v>
          </cell>
          <cell r="AJ23">
            <v>0</v>
          </cell>
          <cell r="AK23">
            <v>14400</v>
          </cell>
          <cell r="AL23">
            <v>50400</v>
          </cell>
        </row>
        <row r="24">
          <cell r="AG24" t="str">
            <v>Обустройство детской площадки в д.Стан Кадуйского муниципального округа</v>
          </cell>
          <cell r="AH24">
            <v>561783</v>
          </cell>
          <cell r="AI24">
            <v>33706.980000000003</v>
          </cell>
          <cell r="AJ24">
            <v>0</v>
          </cell>
          <cell r="AK24">
            <v>134827.92000000001</v>
          </cell>
          <cell r="AL24">
            <v>393248.1</v>
          </cell>
        </row>
        <row r="25">
          <cell r="AG25" t="str">
            <v>Установка памятных плит участникам ВОВ в д.Старухи Кадуйского муниципального округа</v>
          </cell>
          <cell r="AH25">
            <v>597700</v>
          </cell>
          <cell r="AI25">
            <v>29885</v>
          </cell>
          <cell r="AJ25">
            <v>0</v>
          </cell>
          <cell r="AK25">
            <v>149425</v>
          </cell>
          <cell r="AL25">
            <v>418390</v>
          </cell>
        </row>
        <row r="26">
          <cell r="AG26" t="str">
            <v>Обустройство детской площадки в д.Маза Кадуйского муннципального округа</v>
          </cell>
          <cell r="AH26">
            <v>1080601.2</v>
          </cell>
          <cell r="AI26">
            <v>86448.1</v>
          </cell>
          <cell r="AJ26">
            <v>0</v>
          </cell>
          <cell r="AK26">
            <v>237732.26</v>
          </cell>
          <cell r="AL26">
            <v>756420.84</v>
          </cell>
        </row>
        <row r="27">
          <cell r="AG27" t="str">
            <v>Установка меиориального комплекса участникам ВОВ в д.Бор Кадуйского муниципального округа</v>
          </cell>
          <cell r="AH27">
            <v>594850</v>
          </cell>
          <cell r="AI27">
            <v>53536.5</v>
          </cell>
          <cell r="AJ27">
            <v>0</v>
          </cell>
          <cell r="AK27">
            <v>124918.5</v>
          </cell>
          <cell r="AL27">
            <v>416395</v>
          </cell>
        </row>
        <row r="30">
          <cell r="AG30" t="str">
            <v>Обустройство детской площадки в д.Шоборово Кадуйского муннципального округа</v>
          </cell>
          <cell r="AH30">
            <v>540943</v>
          </cell>
          <cell r="AI30">
            <v>48684.87</v>
          </cell>
          <cell r="AJ30">
            <v>0</v>
          </cell>
          <cell r="AK30">
            <v>113598.03</v>
          </cell>
          <cell r="AL30">
            <v>378660.1</v>
          </cell>
        </row>
        <row r="31">
          <cell r="AG31" t="str">
            <v>Организация уличного освещения в с.Никольское пер.Речной Кадуйского муниципального округа</v>
          </cell>
          <cell r="AH31">
            <v>224500</v>
          </cell>
          <cell r="AI31">
            <v>13470</v>
          </cell>
          <cell r="AJ31">
            <v>0</v>
          </cell>
          <cell r="AK31">
            <v>53880</v>
          </cell>
          <cell r="AL31">
            <v>157150</v>
          </cell>
        </row>
        <row r="32">
          <cell r="AG32" t="str">
            <v>Обустройство детской площадки в д.Барановская Кадуйского муннципального округа</v>
          </cell>
          <cell r="AH32">
            <v>333732</v>
          </cell>
          <cell r="AI32">
            <v>20023.919999999998</v>
          </cell>
          <cell r="AJ32">
            <v>0</v>
          </cell>
          <cell r="AK32">
            <v>80095.679999999993</v>
          </cell>
          <cell r="AL32">
            <v>233612.4</v>
          </cell>
        </row>
        <row r="33">
          <cell r="AG33" t="str">
            <v>Установка памятных плит участникам ВОВ в д.Шигодские Кадуйского муниципального округа (II этап)</v>
          </cell>
          <cell r="AH33">
            <v>258550</v>
          </cell>
          <cell r="AI33">
            <v>25855</v>
          </cell>
          <cell r="AJ33">
            <v>0</v>
          </cell>
          <cell r="AK33">
            <v>51710</v>
          </cell>
          <cell r="AL33">
            <v>180985</v>
          </cell>
        </row>
        <row r="38">
          <cell r="AG38" t="str">
            <v>Замена крыльца у Рукавицкого сельского Дома культуры</v>
          </cell>
          <cell r="AH38">
            <v>400000</v>
          </cell>
          <cell r="AI38">
            <v>28000</v>
          </cell>
          <cell r="AJ38">
            <v>0</v>
          </cell>
          <cell r="AK38">
            <v>92000</v>
          </cell>
          <cell r="AL38">
            <v>280000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G21" sqref="G21"/>
    </sheetView>
  </sheetViews>
  <sheetFormatPr defaultRowHeight="15" x14ac:dyDescent="0.25"/>
  <cols>
    <col min="2" max="2" width="26.7109375" customWidth="1"/>
    <col min="3" max="3" width="15.85546875" customWidth="1"/>
    <col min="4" max="4" width="14.28515625" customWidth="1"/>
    <col min="5" max="5" width="14.42578125" customWidth="1"/>
    <col min="6" max="6" width="13.85546875" customWidth="1"/>
    <col min="7" max="7" width="14.85546875" customWidth="1"/>
  </cols>
  <sheetData>
    <row r="1" spans="1:7" ht="25.5" x14ac:dyDescent="0.25">
      <c r="B1" s="13" t="s">
        <v>8</v>
      </c>
      <c r="C1" s="13"/>
      <c r="D1" s="13"/>
      <c r="E1" s="7"/>
    </row>
    <row r="2" spans="1:7" ht="15" customHeight="1" x14ac:dyDescent="0.25">
      <c r="A2" s="12" t="s">
        <v>7</v>
      </c>
      <c r="B2" s="10" t="s">
        <v>0</v>
      </c>
      <c r="C2" s="11" t="s">
        <v>1</v>
      </c>
      <c r="D2" s="10" t="s">
        <v>2</v>
      </c>
      <c r="E2" s="10"/>
      <c r="F2" s="10"/>
      <c r="G2" s="10"/>
    </row>
    <row r="3" spans="1:7" ht="63.75" x14ac:dyDescent="0.25">
      <c r="A3" s="12"/>
      <c r="B3" s="10"/>
      <c r="C3" s="11"/>
      <c r="D3" s="1" t="s">
        <v>5</v>
      </c>
      <c r="E3" s="1" t="s">
        <v>3</v>
      </c>
      <c r="F3" s="1" t="s">
        <v>4</v>
      </c>
      <c r="G3" s="1" t="s">
        <v>6</v>
      </c>
    </row>
    <row r="4" spans="1:7" x14ac:dyDescent="0.25">
      <c r="A4" s="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</row>
    <row r="5" spans="1:7" ht="38.25" x14ac:dyDescent="0.25">
      <c r="A5" s="6">
        <v>1</v>
      </c>
      <c r="B5" s="2" t="str">
        <f>'[1]Народный бюджет-2025'!AG16</f>
        <v>Благоустройство зоны спорта и отдыха жителей деревень Заозерье и Глухое (1-этап)</v>
      </c>
      <c r="C5" s="3">
        <f>'[1]Народный бюджет-2025'!AH16</f>
        <v>831760.19</v>
      </c>
      <c r="D5" s="4">
        <f>'[1]Народный бюджет-2025'!AI16</f>
        <v>99811.23</v>
      </c>
      <c r="E5" s="4">
        <f>'[1]Народный бюджет-2025'!AJ16</f>
        <v>0</v>
      </c>
      <c r="F5" s="4">
        <f>'[1]Народный бюджет-2025'!AK16</f>
        <v>149716.82999999999</v>
      </c>
      <c r="G5" s="4">
        <f>'[1]Народный бюджет-2025'!AL16</f>
        <v>582232.13</v>
      </c>
    </row>
    <row r="6" spans="1:7" ht="51" x14ac:dyDescent="0.25">
      <c r="A6" s="6">
        <v>2</v>
      </c>
      <c r="B6" s="2" t="str">
        <f>'[1]Народный бюджет-2025'!AG18</f>
        <v>Обустройство детской площадки в д.Малая Рукавицкая Кадуйского муниципального округа</v>
      </c>
      <c r="C6" s="3">
        <f>'[1]Народный бюджет-2025'!AH18</f>
        <v>348117</v>
      </c>
      <c r="D6" s="4">
        <f>'[1]Народный бюджет-2025'!AI18</f>
        <v>34811.699999999997</v>
      </c>
      <c r="E6" s="4">
        <f>'[1]Народный бюджет-2025'!AJ18</f>
        <v>0</v>
      </c>
      <c r="F6" s="4">
        <f>'[1]Народный бюджет-2025'!AK18</f>
        <v>69623.399999999994</v>
      </c>
      <c r="G6" s="4">
        <f>'[1]Народный бюджет-2025'!AL18</f>
        <v>243681.9</v>
      </c>
    </row>
    <row r="7" spans="1:7" ht="51" x14ac:dyDescent="0.25">
      <c r="A7" s="6">
        <v>3</v>
      </c>
      <c r="B7" s="2" t="str">
        <f>'[1]Народный бюджет-2025'!AG20</f>
        <v>Организация уличного освещения в д.Вершина Кадуйского муниципального округа</v>
      </c>
      <c r="C7" s="3">
        <f>'[1]Народный бюджет-2025'!AH20</f>
        <v>259700</v>
      </c>
      <c r="D7" s="4">
        <f>'[1]Народный бюджет-2025'!AI20</f>
        <v>25970</v>
      </c>
      <c r="E7" s="4">
        <f>'[1]Народный бюджет-2025'!AJ20</f>
        <v>0</v>
      </c>
      <c r="F7" s="4">
        <f>'[1]Народный бюджет-2025'!AK20</f>
        <v>51940</v>
      </c>
      <c r="G7" s="4">
        <f>'[1]Народный бюджет-2025'!AL20</f>
        <v>181790</v>
      </c>
    </row>
    <row r="8" spans="1:7" ht="63.75" x14ac:dyDescent="0.25">
      <c r="A8" s="6">
        <v>4</v>
      </c>
      <c r="B8" s="2" t="str">
        <f>'[1]Народный бюджет-2025'!AG22</f>
        <v>Установка мемориального комплекса участникам ВОВ в д.Малая Рукавицкая Кадуйского муниципального округа</v>
      </c>
      <c r="C8" s="3">
        <f>'[1]Народный бюджет-2025'!AH22</f>
        <v>584300</v>
      </c>
      <c r="D8" s="4">
        <f>'[1]Народный бюджет-2025'!AI22</f>
        <v>58430</v>
      </c>
      <c r="E8" s="4">
        <f>'[1]Народный бюджет-2025'!AJ22</f>
        <v>0</v>
      </c>
      <c r="F8" s="4">
        <f>'[1]Народный бюджет-2025'!AK22</f>
        <v>116860</v>
      </c>
      <c r="G8" s="4">
        <f>'[1]Народный бюджет-2025'!AL22</f>
        <v>409010</v>
      </c>
    </row>
    <row r="9" spans="1:7" ht="51" x14ac:dyDescent="0.25">
      <c r="A9" s="6">
        <v>5</v>
      </c>
      <c r="B9" s="2" t="str">
        <f>'[1]Народный бюджет-2025'!AG23</f>
        <v>Благоустройство общественной территории д.Верхний Двор Кадуйского муниципального округа</v>
      </c>
      <c r="C9" s="3">
        <f>'[1]Народный бюджет-2025'!AH23</f>
        <v>72000</v>
      </c>
      <c r="D9" s="4">
        <f>'[1]Народный бюджет-2025'!AI23</f>
        <v>7200</v>
      </c>
      <c r="E9" s="4">
        <f>'[1]Народный бюджет-2025'!AJ23</f>
        <v>0</v>
      </c>
      <c r="F9" s="4">
        <f>'[1]Народный бюджет-2025'!AK23</f>
        <v>14400</v>
      </c>
      <c r="G9" s="4">
        <f>'[1]Народный бюджет-2025'!AL23</f>
        <v>50400</v>
      </c>
    </row>
    <row r="10" spans="1:7" ht="51" x14ac:dyDescent="0.25">
      <c r="A10" s="6">
        <v>6</v>
      </c>
      <c r="B10" s="2" t="str">
        <f>'[1]Народный бюджет-2025'!AG25</f>
        <v>Установка памятных плит участникам ВОВ в д.Старухи Кадуйского муниципального округа</v>
      </c>
      <c r="C10" s="3">
        <f>'[1]Народный бюджет-2025'!AH25</f>
        <v>597700</v>
      </c>
      <c r="D10" s="4">
        <f>'[1]Народный бюджет-2025'!AI25</f>
        <v>29885</v>
      </c>
      <c r="E10" s="4">
        <f>'[1]Народный бюджет-2025'!AJ25</f>
        <v>0</v>
      </c>
      <c r="F10" s="4">
        <f>'[1]Народный бюджет-2025'!AK25</f>
        <v>149425</v>
      </c>
      <c r="G10" s="4">
        <f>'[1]Народный бюджет-2025'!AL25</f>
        <v>418390</v>
      </c>
    </row>
    <row r="11" spans="1:7" ht="51" x14ac:dyDescent="0.25">
      <c r="A11" s="6">
        <v>7</v>
      </c>
      <c r="B11" s="2" t="str">
        <f>'[1]Народный бюджет-2025'!AG27</f>
        <v>Установка меиориального комплекса участникам ВОВ в д.Бор Кадуйского муниципального округа</v>
      </c>
      <c r="C11" s="3">
        <f>'[1]Народный бюджет-2025'!AH27</f>
        <v>594850</v>
      </c>
      <c r="D11" s="4">
        <f>'[1]Народный бюджет-2025'!AI27</f>
        <v>53536.5</v>
      </c>
      <c r="E11" s="4">
        <f>'[1]Народный бюджет-2025'!AJ27</f>
        <v>0</v>
      </c>
      <c r="F11" s="4">
        <f>'[1]Народный бюджет-2025'!AK27</f>
        <v>124918.5</v>
      </c>
      <c r="G11" s="4">
        <f>'[1]Народный бюджет-2025'!AL27</f>
        <v>416395</v>
      </c>
    </row>
    <row r="12" spans="1:7" ht="51" x14ac:dyDescent="0.25">
      <c r="A12" s="6">
        <v>8</v>
      </c>
      <c r="B12" s="2" t="str">
        <f>'[1]Народный бюджет-2025'!AG30</f>
        <v>Обустройство детской площадки в д.Шоборово Кадуйского муннципального округа</v>
      </c>
      <c r="C12" s="3">
        <f>'[1]Народный бюджет-2025'!AH30</f>
        <v>540943</v>
      </c>
      <c r="D12" s="4">
        <f>'[1]Народный бюджет-2025'!AI30</f>
        <v>48684.87</v>
      </c>
      <c r="E12" s="4">
        <f>'[1]Народный бюджет-2025'!AJ30</f>
        <v>0</v>
      </c>
      <c r="F12" s="4">
        <f>'[1]Народный бюджет-2025'!AK30</f>
        <v>113598.03</v>
      </c>
      <c r="G12" s="4">
        <f>'[1]Народный бюджет-2025'!AL30</f>
        <v>378660.1</v>
      </c>
    </row>
    <row r="13" spans="1:7" ht="63.75" x14ac:dyDescent="0.25">
      <c r="A13" s="6">
        <v>9</v>
      </c>
      <c r="B13" s="2" t="str">
        <f>'[1]Народный бюджет-2025'!AG33</f>
        <v>Установка памятных плит участникам ВОВ в д.Шигодские Кадуйского муниципального округа (II этап)</v>
      </c>
      <c r="C13" s="3">
        <f>'[1]Народный бюджет-2025'!AH33</f>
        <v>258550</v>
      </c>
      <c r="D13" s="4">
        <f>'[1]Народный бюджет-2025'!AI33</f>
        <v>25855</v>
      </c>
      <c r="E13" s="4">
        <f>'[1]Народный бюджет-2025'!AJ33</f>
        <v>0</v>
      </c>
      <c r="F13" s="4">
        <f>'[1]Народный бюджет-2025'!AK33</f>
        <v>51710</v>
      </c>
      <c r="G13" s="4">
        <f>'[1]Народный бюджет-2025'!AL33</f>
        <v>180985</v>
      </c>
    </row>
    <row r="14" spans="1:7" ht="38.25" x14ac:dyDescent="0.25">
      <c r="A14" s="6">
        <v>10</v>
      </c>
      <c r="B14" s="2" t="str">
        <f>'[1]Народный бюджет-2025'!AG24</f>
        <v>Обустройство детской площадки в д.Стан Кадуйского муниципального округа</v>
      </c>
      <c r="C14" s="3">
        <f>'[1]Народный бюджет-2025'!AH24</f>
        <v>561783</v>
      </c>
      <c r="D14" s="4">
        <f>'[1]Народный бюджет-2025'!AI24</f>
        <v>33706.980000000003</v>
      </c>
      <c r="E14" s="4">
        <f>'[1]Народный бюджет-2025'!AJ24</f>
        <v>0</v>
      </c>
      <c r="F14" s="4">
        <f>'[1]Народный бюджет-2025'!AK24</f>
        <v>134827.92000000001</v>
      </c>
      <c r="G14" s="4">
        <f>'[1]Народный бюджет-2025'!AL24</f>
        <v>393248.1</v>
      </c>
    </row>
    <row r="15" spans="1:7" ht="38.25" x14ac:dyDescent="0.25">
      <c r="A15" s="6">
        <v>11</v>
      </c>
      <c r="B15" s="2" t="str">
        <f>'[1]Народный бюджет-2025'!AG26</f>
        <v>Обустройство детской площадки в д.Маза Кадуйского муннципального округа</v>
      </c>
      <c r="C15" s="3">
        <f>'[1]Народный бюджет-2025'!AH26</f>
        <v>1080601.2</v>
      </c>
      <c r="D15" s="4">
        <f>'[1]Народный бюджет-2025'!AI26</f>
        <v>86448.1</v>
      </c>
      <c r="E15" s="4">
        <f>'[1]Народный бюджет-2025'!AJ26</f>
        <v>0</v>
      </c>
      <c r="F15" s="4">
        <f>'[1]Народный бюджет-2025'!AK26</f>
        <v>237732.26</v>
      </c>
      <c r="G15" s="4">
        <f>'[1]Народный бюджет-2025'!AL26</f>
        <v>756420.84</v>
      </c>
    </row>
    <row r="16" spans="1:7" ht="51" x14ac:dyDescent="0.25">
      <c r="A16" s="6">
        <v>12</v>
      </c>
      <c r="B16" s="2" t="str">
        <f>'[1]Народный бюджет-2025'!AG31</f>
        <v>Организация уличного освещения в с.Никольское пер.Речной Кадуйского муниципального округа</v>
      </c>
      <c r="C16" s="3">
        <f>'[1]Народный бюджет-2025'!AH31</f>
        <v>224500</v>
      </c>
      <c r="D16" s="4">
        <f>'[1]Народный бюджет-2025'!AI31</f>
        <v>13470</v>
      </c>
      <c r="E16" s="4">
        <f>'[1]Народный бюджет-2025'!AJ31</f>
        <v>0</v>
      </c>
      <c r="F16" s="4">
        <f>'[1]Народный бюджет-2025'!AK31</f>
        <v>53880</v>
      </c>
      <c r="G16" s="4">
        <f>'[1]Народный бюджет-2025'!AL31</f>
        <v>157150</v>
      </c>
    </row>
    <row r="17" spans="1:7" ht="51" x14ac:dyDescent="0.25">
      <c r="A17" s="6">
        <v>13</v>
      </c>
      <c r="B17" s="2" t="str">
        <f>'[1]Народный бюджет-2025'!AG32</f>
        <v>Обустройство детской площадки в д.Барановская Кадуйского муннципального округа</v>
      </c>
      <c r="C17" s="3">
        <f>'[1]Народный бюджет-2025'!AH32</f>
        <v>333732</v>
      </c>
      <c r="D17" s="4">
        <f>'[1]Народный бюджет-2025'!AI32</f>
        <v>20023.919999999998</v>
      </c>
      <c r="E17" s="4">
        <f>'[1]Народный бюджет-2025'!AJ32</f>
        <v>0</v>
      </c>
      <c r="F17" s="4">
        <f>'[1]Народный бюджет-2025'!AK32</f>
        <v>80095.679999999993</v>
      </c>
      <c r="G17" s="4">
        <f>'[1]Народный бюджет-2025'!AL32</f>
        <v>233612.4</v>
      </c>
    </row>
    <row r="18" spans="1:7" ht="25.5" x14ac:dyDescent="0.25">
      <c r="A18" s="6">
        <v>14</v>
      </c>
      <c r="B18" s="2" t="str">
        <f>'[1]Народный бюджет-2025'!AG38</f>
        <v>Замена крыльца у Рукавицкого сельского Дома культуры</v>
      </c>
      <c r="C18" s="3">
        <f>'[1]Народный бюджет-2025'!AH38</f>
        <v>400000</v>
      </c>
      <c r="D18" s="4">
        <f>'[1]Народный бюджет-2025'!AI38</f>
        <v>28000</v>
      </c>
      <c r="E18" s="4">
        <f>'[1]Народный бюджет-2025'!AJ38</f>
        <v>0</v>
      </c>
      <c r="F18" s="4">
        <f>'[1]Народный бюджет-2025'!AK38</f>
        <v>92000</v>
      </c>
      <c r="G18" s="4">
        <f>'[1]Народный бюджет-2025'!AL38</f>
        <v>280000</v>
      </c>
    </row>
    <row r="19" spans="1:7" x14ac:dyDescent="0.25">
      <c r="B19" s="8" t="s">
        <v>9</v>
      </c>
      <c r="C19" s="9">
        <f>SUM(C5:C18)</f>
        <v>6688536.3899999997</v>
      </c>
      <c r="D19" s="9">
        <f>SUM(D5:D18)</f>
        <v>565833.30000000005</v>
      </c>
      <c r="F19" s="9">
        <f>SUM(F5:F18)</f>
        <v>1440727.6199999999</v>
      </c>
      <c r="G19" s="9">
        <f>SUM(G5:G18)</f>
        <v>4681975.4700000007</v>
      </c>
    </row>
  </sheetData>
  <mergeCells count="5">
    <mergeCell ref="B2:B3"/>
    <mergeCell ref="C2:C3"/>
    <mergeCell ref="D2:G2"/>
    <mergeCell ref="A2:A3"/>
    <mergeCell ref="B1:D1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Кадры</dc:creator>
  <cp:lastModifiedBy>Кадры</cp:lastModifiedBy>
  <cp:lastPrinted>2024-11-15T06:54:51Z</cp:lastPrinted>
  <dcterms:created xsi:type="dcterms:W3CDTF">2015-06-05T18:19:34Z</dcterms:created>
  <dcterms:modified xsi:type="dcterms:W3CDTF">2025-03-31T11:33:11Z</dcterms:modified>
</cp:coreProperties>
</file>